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B6AF6DF-C99A-4ED3-A7A1-B0AD339FB5B5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5" l="1"/>
  <c r="J52" i="5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<sst xmlns="http://schemas.openxmlformats.org/spreadsheetml/2006/main" count="257" uniqueCount="146">
  <si>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</si>
  <si>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</si>
  <si>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</si>
  <si>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</si>
  <si>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</si>
  <si>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</si>
  <si>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</si>
  <si>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</si>
  <si>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</si>
  <si>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</si>
  <si>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</si>
  <si>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</si>
  <si>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</si>
  <si>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</si>
  <si>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</si>
  <si>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</si>
  <si>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</si>
  <si>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</si>
  <si>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</si>
  <si>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</si>
  <si>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</si>
  <si>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</si>
  <si>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</si>
  <si>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</si>
  <si>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</si>
  <si>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</si>
  <si>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</si>
  <si>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</si>
  <si>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</si>
  <si>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</si>
  <si>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</si>
  <si>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</si>
  <si>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</si>
  <si>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</si>
  <si>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</si>
  <si>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</si>
  <si>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</si>
  <si>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</si>
  <si>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</si>
  <si>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</si>
  <si>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</si>
  <si>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</si>
  <si>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</si>
  <si>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</si>
  <si>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</si>
  <si>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</si>
  <si>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</si>
  <si>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</si>
  <si>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</si>
  <si>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</si>
  <si>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</si>
  <si>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</si>
  <si>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</si>
  <si>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</si>
  <si>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</si>
  <si>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</si>
  <si>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</si>
  <si>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</si>
  <si>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</si>
  <si>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</si>
  <si>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</si>
  <si>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</si>
  <si>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</si>
  <si>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</si>
  <si>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</si>
  <si>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</si>
  <si>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</si>
  <si>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</si>
  <si>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</si>
  <si>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</si>
  <si>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</si>
  <si>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</si>
  <si>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</si>
  <si>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</si>
  <si>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</si>
  <si>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</si>
  <si>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</si>
  <si>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</si>
  <si>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</si>
  <si>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</si>
  <si>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</si>
  <si>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</si>
  <si>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</si>
  <si>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</si>
  <si>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</si>
  <si>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</si>
  <si>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</si>
  <si>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</si>
  <si>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</si>
  <si>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</si>
  <si>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</si>
  <si>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</si>
  <si>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</si>
  <si>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</si>
  <si>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</si>
  <si>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</si>
  <si>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</si>
  <si>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</si>
  <si>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</si>
  <si>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</si>
  <si>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</si>
  <si>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</si>
  <si>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</si>
  <si>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</si>
  <si>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</si>
  <si>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</si>
  <si>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</si>
  <si>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</si>
  <si>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</si>
  <si>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</si>
  <si>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</si>
  <si>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</si>
  <si>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</si>
  <si>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</si>
  <si>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</si>
  <si>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</si>
  <si>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</si>
  <si>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</si>
  <si>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</si>
  <si>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</si>
  <si>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</si>
  <si>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</si>
  <si>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</si>
  <si>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</si>
  <si>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</si>
  <si>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</si>
  <si>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</si>
  <si>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</si>
  <si>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</si>
  <si>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</si>
  <si>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</si>
  <si>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</si>
  <si>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</si>
  <si>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</si>
  <si>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</si>
  <si>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</si>
  <si>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</si>
  <si>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</si>
  <si>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</si>
  <si>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</si>
  <si>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</si>
  <si>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</si>
  <si>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Rotarians and Other Stakeholders</t>
  </si>
  <si>
    <t>Get Vacc to Normal: A Talk on COVID-19 Vaccination</t>
  </si>
  <si>
    <t>CREATE on your Taxes:A Brief on the Corporate Tax Provisions of RA 11534</t>
  </si>
  <si>
    <t>District 3860 Rotarians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</si>
</sst>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7" xfId="0" applyNumberFormat="1" applyFont="1" applyBorder="1" applyAlignment="1" applyProtection="1">
      <alignment horizontal="center" vertical="center" textRotation="90" shrinkToFit="1"/>
    </xf>
    <xf numFmtId="167" fontId="15" fillId="0" borderId="63" xfId="0" applyNumberFormat="1" applyFont="1" applyBorder="1" applyAlignment="1" applyProtection="1">
      <alignment horizontal="center" vertical="center" textRotation="90" shrinkToFit="1"/>
    </xf>
    <xf numFmtId="167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7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6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7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09" zoomScaleSheetLayoutView="100" zoomScalePageLayoutView="109" workbookViewId="0">
      <selection activeCell="Q25" sqref="Q25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44287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44324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44298</v>
      </c>
      <c r="C11" s="152"/>
      <c r="D11" s="159">
        <v>23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>
        <v>44305</v>
      </c>
      <c r="C12" s="84"/>
      <c r="D12" s="94">
        <v>20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80"/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5"/>
      <c r="N18" s="67"/>
      <c r="O18" s="68"/>
      <c r="P18" s="44"/>
    </row>
    <row r="19" spans="1:16" s="35" customFormat="1" ht="12" customHeight="1" thickTop="1" thickBot="1">
      <c r="A19" s="87"/>
      <c r="B19" s="83">
        <v>44298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42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>
        <v>44305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21</v>
      </c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view="pageLayout" zoomScaleNormal="200" workbookViewId="0">
      <selection activeCell="X3" sqref="X3:AA3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8.95" customHeight="1" thickBot="1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44287</v>
      </c>
      <c r="U3" s="296"/>
      <c r="V3" s="296"/>
      <c r="W3" s="296"/>
      <c r="X3" s="297">
        <f>'Summary of Activities'!O8</f>
        <v>44324</v>
      </c>
      <c r="Y3" s="297"/>
      <c r="Z3" s="297"/>
      <c r="AA3" s="297"/>
    </row>
    <row r="4" spans="1:27" s="2" customFormat="1" ht="12" customHeight="1" thickTop="1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3.5">
      <c r="A5" s="262">
        <v>1</v>
      </c>
      <c r="B5" s="264">
        <f>'Summary of Activities'!B19</f>
        <v>44298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/>
      <c r="Y5" s="275" t="s">
        <v>52</v>
      </c>
      <c r="Z5" s="275"/>
      <c r="AA5" s="276"/>
    </row>
    <row r="6" spans="1:27" s="7" customFormat="1" ht="13.5" thickBot="1">
      <c r="A6" s="262"/>
      <c r="B6" s="26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84</v>
      </c>
      <c r="Q6" s="48">
        <v>1000</v>
      </c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>
      <c r="A7" s="263"/>
      <c r="B7" s="266"/>
      <c r="C7" s="279" t="s">
        <v>41</v>
      </c>
      <c r="D7" s="280"/>
      <c r="E7" s="281" t="s">
        <v>143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145</v>
      </c>
      <c r="U7" s="289"/>
      <c r="V7" s="289"/>
      <c r="W7" s="289"/>
      <c r="X7" s="289"/>
      <c r="Y7" s="289"/>
      <c r="Z7" s="289"/>
      <c r="AA7" s="290"/>
    </row>
    <row r="8" spans="1:27" ht="5.0999999999999996" customHeight="1" thickTop="1" thickBot="1"/>
    <row r="9" spans="1:27" s="2" customFormat="1" ht="12" customHeight="1" thickTop="1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>
      <c r="A10" s="262">
        <v>2</v>
      </c>
      <c r="B10" s="264">
        <f>'Summary of Activities'!B20</f>
        <v>44305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3.5" thickBot="1">
      <c r="A11" s="262"/>
      <c r="B11" s="265"/>
      <c r="C11" s="46"/>
      <c r="D11" s="47"/>
      <c r="E11" s="48"/>
      <c r="F11" s="49"/>
      <c r="G11" s="47"/>
      <c r="H11" s="50"/>
      <c r="I11" s="46">
        <v>1</v>
      </c>
      <c r="J11" s="47">
        <v>42</v>
      </c>
      <c r="K11" s="48">
        <v>1000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3.5" thickBot="1">
      <c r="A12" s="263"/>
      <c r="B12" s="266"/>
      <c r="C12" s="279" t="s">
        <v>41</v>
      </c>
      <c r="D12" s="280"/>
      <c r="E12" s="281" t="s">
        <v>144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142</v>
      </c>
      <c r="U12" s="281"/>
      <c r="V12" s="281"/>
      <c r="W12" s="281"/>
      <c r="X12" s="281"/>
      <c r="Y12" s="281"/>
      <c r="Z12" s="281"/>
      <c r="AA12" s="283"/>
    </row>
    <row r="13" spans="1:27" ht="5.0999999999999996" customHeight="1" thickTop="1" thickBot="1"/>
    <row r="14" spans="1:27" s="2" customFormat="1" ht="12" customHeight="1" thickTop="1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>
      <c r="A15" s="262">
        <v>3</v>
      </c>
      <c r="B15" s="264">
        <f>'Summary of Activities'!B21</f>
        <v>0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 t="s">
        <v>141</v>
      </c>
      <c r="Y15" s="275" t="s">
        <v>52</v>
      </c>
      <c r="Z15" s="275"/>
      <c r="AA15" s="276"/>
    </row>
    <row r="16" spans="1:27" s="7" customFormat="1" ht="13.5" thickBot="1">
      <c r="A16" s="262"/>
      <c r="B16" s="26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3.5" thickBot="1">
      <c r="A17" s="263"/>
      <c r="B17" s="266"/>
      <c r="C17" s="279" t="s">
        <v>41</v>
      </c>
      <c r="D17" s="280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142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/>
    <row r="19" spans="1:27" s="2" customFormat="1" ht="12" customHeight="1" thickTop="1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>
      <c r="A20" s="262">
        <v>4</v>
      </c>
      <c r="B20" s="264">
        <f>'Summary of Activities'!B22</f>
        <v>0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3.5" thickBot="1">
      <c r="A21" s="262"/>
      <c r="B21" s="26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3.5" thickBot="1">
      <c r="A22" s="263"/>
      <c r="B22" s="266"/>
      <c r="C22" s="279" t="s">
        <v>41</v>
      </c>
      <c r="D22" s="280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/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/>
    <row r="24" spans="1:27" s="2" customFormat="1" ht="12" customHeight="1" thickTop="1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>
      <c r="A25" s="262">
        <v>5</v>
      </c>
      <c r="B25" s="264">
        <f>'Summary of Activities'!B23</f>
        <v>0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3.5" thickBot="1">
      <c r="A26" s="262"/>
      <c r="B26" s="26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3.5" thickBot="1">
      <c r="A27" s="263"/>
      <c r="B27" s="266"/>
      <c r="C27" s="279" t="s">
        <v>41</v>
      </c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/>
      <c r="U27" s="281"/>
      <c r="V27" s="281"/>
      <c r="W27" s="281"/>
      <c r="X27" s="281"/>
      <c r="Y27" s="281"/>
      <c r="Z27" s="281"/>
      <c r="AA27" s="283"/>
    </row>
    <row r="28" spans="1:27" ht="5.0999999999999996" customHeight="1" thickTop="1" thickBot="1"/>
    <row r="29" spans="1:27" s="2" customFormat="1" ht="12" customHeight="1" thickTop="1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3.5" thickBot="1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3.5" thickBot="1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/>
    <row r="34" spans="1:27" s="2" customFormat="1" ht="12" customHeight="1" thickTop="1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3.5" thickBot="1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3.5" thickBot="1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/>
    <row r="39" spans="1:27" s="2" customFormat="1" ht="12" customHeight="1" thickTop="1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3.5" thickBot="1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3.5" thickBot="1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/>
    <row r="44" spans="1:27" ht="15" customHeight="1" thickTop="1" thickBot="1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.25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0</v>
      </c>
      <c r="G48" s="205"/>
      <c r="H48" s="204">
        <f>G6+G11+G16+G21+G26+G31+G36+G41</f>
        <v>0</v>
      </c>
      <c r="I48" s="205"/>
      <c r="J48" s="210">
        <f>H6+H11+H16+H21+H26+H31+H36+H41</f>
        <v>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1</v>
      </c>
      <c r="G49" s="205"/>
      <c r="H49" s="204">
        <f>J6+J11+J16+J21+J26+J31+J36+J41</f>
        <v>42</v>
      </c>
      <c r="I49" s="205"/>
      <c r="J49" s="210">
        <f>K6+K11+K16+K21+K26+K31+K36+K41</f>
        <v>1000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0</v>
      </c>
      <c r="G50" s="205"/>
      <c r="H50" s="204">
        <f>M6+M11+M16+M21+M26+M31+M36+M41</f>
        <v>0</v>
      </c>
      <c r="I50" s="205"/>
      <c r="J50" s="210">
        <f>N6+N11+N16+N21+N26+N31+N36+N41</f>
        <v>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1</v>
      </c>
      <c r="G51" s="205"/>
      <c r="H51" s="204">
        <f>P6+P11+P16+P21+P26+P31+P36+P41</f>
        <v>84</v>
      </c>
      <c r="I51" s="205"/>
      <c r="J51" s="210">
        <f>Q6+Q11+Q16+Q21+Q26+Q31+Q36+Q41</f>
        <v>1000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.1" customHeight="1" thickBot="1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.100000000000001" customHeight="1" thickBot="1">
      <c r="A55" s="238" t="s">
        <v>56</v>
      </c>
      <c r="B55" s="239"/>
      <c r="C55" s="239"/>
      <c r="D55" s="239"/>
      <c r="E55" s="240"/>
      <c r="F55" s="235">
        <f>SUM(F47:G53)</f>
        <v>2</v>
      </c>
      <c r="G55" s="236"/>
      <c r="H55" s="235">
        <f>SUM(H47:I53)</f>
        <v>126</v>
      </c>
      <c r="I55" s="236"/>
      <c r="J55" s="232">
        <f>SUM(J47:L53)</f>
        <v>2000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3.5" thickTop="1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>
      <c r="A2" s="344" t="s">
        <v>104</v>
      </c>
      <c r="B2" s="344"/>
      <c r="C2" s="344"/>
      <c r="D2" s="344"/>
      <c r="H2" s="342">
        <v>43575</v>
      </c>
      <c r="I2" s="342"/>
    </row>
    <row r="3" spans="1:9" ht="18.95" customHeight="1" thickTop="1" thickBot="1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.1" customHeight="1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.1" customHeight="1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.1" customHeight="1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.1" customHeight="1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.1" customHeight="1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.1" customHeight="1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.1" customHeight="1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.1" customHeight="1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.0999999999999996" customHeight="1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2.75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.1" customHeight="1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.1" customHeight="1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.1" customHeight="1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.1" customHeight="1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.1" customHeight="1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3.95" customHeight="1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.1" customHeight="1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4.95" customHeight="1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.1" customHeight="1" thickBot="1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/>
    <row r="38" spans="1:9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.1" customHeight="1" thickBot="1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5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'Project Summary Report'!Print_Area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2020-08-17T12:50:38Z</cp:lastPrinted>
  <dcterms:created xsi:type="dcterms:W3CDTF">2013-07-03T03:04:40Z</dcterms:created>
  <dcterms:modified xsi:type="dcterms:W3CDTF">2021-05-08T14:28:31Z</dcterms:modified>
</cp:coreProperties>
</file>